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<sst xmlns="http://schemas.openxmlformats.org/spreadsheetml/2006/main" count="27" uniqueCount="22">
  <si>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</si>
  <si>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</si>
  <si>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</si>
  <si>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</si>
  <si>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</si>
  <si>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</si>
  <si>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</si>
  <si>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</si>
  <si>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</si>
  <si>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</si>
  <si>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</si>
  <si>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</si>
  <si>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</si>
  <si>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</si>
  <si>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</si>
  <si>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</si>
  <si>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</si>
  <si>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</si>
  <si>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</si>
  <si>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</si>
  <si>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</si>
  <si>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02.04.2017 г. по 8:00 03.04.2017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</si>
</sst>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I7" sqref="I7:I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2" t="s">
        <v>21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7" spans="3:18" ht="53.25" customHeight="1" x14ac:dyDescent="0.25">
      <c r="C7" s="32" t="s">
        <v>0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  <c r="K7" s="32" t="s">
        <v>8</v>
      </c>
      <c r="L7" s="27" t="s">
        <v>19</v>
      </c>
      <c r="M7" s="35"/>
      <c r="N7" s="35"/>
      <c r="O7" s="35"/>
      <c r="P7" s="28"/>
      <c r="Q7" s="23" t="s">
        <v>9</v>
      </c>
      <c r="R7" s="24"/>
    </row>
    <row r="8" spans="3:18" ht="30" x14ac:dyDescent="0.25">
      <c r="C8" s="33"/>
      <c r="D8" s="33"/>
      <c r="E8" s="33"/>
      <c r="F8" s="33"/>
      <c r="G8" s="33"/>
      <c r="H8" s="33"/>
      <c r="I8" s="33"/>
      <c r="J8" s="33"/>
      <c r="K8" s="33"/>
      <c r="L8" s="27" t="s">
        <v>10</v>
      </c>
      <c r="M8" s="28"/>
      <c r="N8" s="27" t="s">
        <v>11</v>
      </c>
      <c r="O8" s="28"/>
      <c r="P8" s="1" t="s">
        <v>12</v>
      </c>
      <c r="Q8" s="25"/>
      <c r="R8" s="26"/>
    </row>
    <row r="9" spans="3:18" x14ac:dyDescent="0.25">
      <c r="C9" s="34"/>
      <c r="D9" s="34"/>
      <c r="E9" s="34"/>
      <c r="F9" s="34"/>
      <c r="G9" s="34"/>
      <c r="H9" s="34"/>
      <c r="I9" s="34"/>
      <c r="J9" s="34"/>
      <c r="K9" s="34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9">
        <v>42827</v>
      </c>
      <c r="E10" s="16">
        <v>0</v>
      </c>
      <c r="F10" s="16">
        <v>0</v>
      </c>
      <c r="G10" s="16">
        <v>189</v>
      </c>
      <c r="H10" s="15">
        <v>1080682</v>
      </c>
      <c r="I10" s="15">
        <v>85835</v>
      </c>
      <c r="J10" s="16">
        <v>122</v>
      </c>
      <c r="K10" s="16">
        <v>52</v>
      </c>
      <c r="L10" s="16">
        <v>13</v>
      </c>
      <c r="M10" s="16">
        <v>12</v>
      </c>
      <c r="N10" s="16">
        <v>51</v>
      </c>
      <c r="O10" s="16">
        <v>40</v>
      </c>
      <c r="P10" s="16">
        <f>M10+O10</f>
        <v>52</v>
      </c>
      <c r="Q10" s="17">
        <v>32</v>
      </c>
      <c r="R10" s="8">
        <v>10</v>
      </c>
    </row>
    <row r="11" spans="3:18" x14ac:dyDescent="0.25">
      <c r="C11" s="3" t="s">
        <v>16</v>
      </c>
      <c r="D11" s="30"/>
      <c r="E11" s="18">
        <v>0</v>
      </c>
      <c r="F11" s="18">
        <v>0</v>
      </c>
      <c r="G11" s="18">
        <v>0</v>
      </c>
      <c r="H11" s="9">
        <v>257896</v>
      </c>
      <c r="I11" s="9">
        <v>0</v>
      </c>
      <c r="J11" s="18">
        <v>0</v>
      </c>
      <c r="K11" s="18">
        <v>33</v>
      </c>
      <c r="L11" s="18">
        <v>6</v>
      </c>
      <c r="M11" s="18">
        <v>5</v>
      </c>
      <c r="N11" s="18">
        <v>3</v>
      </c>
      <c r="O11" s="18">
        <v>2</v>
      </c>
      <c r="P11" s="16">
        <f t="shared" ref="P11:P13" si="0">M11+O11</f>
        <v>7</v>
      </c>
      <c r="Q11" s="18">
        <v>4</v>
      </c>
      <c r="R11" s="9">
        <v>0</v>
      </c>
    </row>
    <row r="12" spans="3:18" x14ac:dyDescent="0.25">
      <c r="C12" s="3" t="s">
        <v>17</v>
      </c>
      <c r="D12" s="30"/>
      <c r="E12" s="19">
        <v>0</v>
      </c>
      <c r="F12" s="19">
        <v>0</v>
      </c>
      <c r="G12" s="19">
        <v>0</v>
      </c>
      <c r="H12" s="10">
        <v>113600</v>
      </c>
      <c r="I12" s="10">
        <v>0</v>
      </c>
      <c r="J12" s="19">
        <v>0</v>
      </c>
      <c r="K12" s="19">
        <v>0</v>
      </c>
      <c r="L12" s="19">
        <v>8</v>
      </c>
      <c r="M12" s="19">
        <v>2</v>
      </c>
      <c r="N12" s="19">
        <v>2</v>
      </c>
      <c r="O12" s="20">
        <v>2</v>
      </c>
      <c r="P12" s="16">
        <f t="shared" si="0"/>
        <v>4</v>
      </c>
      <c r="Q12" s="21">
        <v>0</v>
      </c>
      <c r="R12" s="6">
        <v>0</v>
      </c>
    </row>
    <row r="13" spans="3:18" x14ac:dyDescent="0.25">
      <c r="C13" s="7" t="s">
        <v>18</v>
      </c>
      <c r="D13" s="30"/>
      <c r="E13" s="11">
        <v>0</v>
      </c>
      <c r="F13" s="11">
        <v>0</v>
      </c>
      <c r="G13" s="12">
        <v>0</v>
      </c>
      <c r="H13" s="11">
        <v>153696</v>
      </c>
      <c r="I13" s="11">
        <v>0</v>
      </c>
      <c r="J13" s="11">
        <v>12</v>
      </c>
      <c r="K13" s="4">
        <v>16</v>
      </c>
      <c r="L13" s="4">
        <v>2</v>
      </c>
      <c r="M13" s="4">
        <v>1</v>
      </c>
      <c r="N13" s="4">
        <v>2</v>
      </c>
      <c r="O13" s="4">
        <v>1</v>
      </c>
      <c r="P13" s="16">
        <f t="shared" si="0"/>
        <v>2</v>
      </c>
      <c r="Q13" s="13">
        <v>0</v>
      </c>
      <c r="R13" s="13">
        <v>0</v>
      </c>
    </row>
    <row r="14" spans="3:18" x14ac:dyDescent="0.25">
      <c r="C14" s="3" t="s">
        <v>20</v>
      </c>
      <c r="D14" s="31"/>
      <c r="E14" s="4">
        <v>0</v>
      </c>
      <c r="F14" s="4">
        <v>0</v>
      </c>
      <c r="G14" s="4">
        <v>0</v>
      </c>
      <c r="H14" s="4">
        <v>0</v>
      </c>
      <c r="I14" s="4">
        <v>14725</v>
      </c>
      <c r="J14" s="4">
        <v>0</v>
      </c>
      <c r="K14" s="4">
        <v>4</v>
      </c>
      <c r="L14" s="4">
        <v>0</v>
      </c>
      <c r="M14" s="4">
        <v>0</v>
      </c>
      <c r="N14" s="4">
        <v>0</v>
      </c>
      <c r="O14" s="4">
        <v>0</v>
      </c>
      <c r="P14" s="16">
        <v>0</v>
      </c>
      <c r="Q14" s="14">
        <v>0</v>
      </c>
      <c r="R14" s="14">
        <v>0</v>
      </c>
    </row>
    <row r="15" spans="3:18" x14ac:dyDescent="0.25">
      <c r="C15" s="36"/>
      <c r="D15" s="37"/>
      <c r="E15" s="5">
        <f>E10+E11+E12+E13+E14</f>
        <v>0</v>
      </c>
      <c r="F15" s="5">
        <f t="shared" ref="F15:R15" si="1">F10+F11+F12+F13+F14</f>
        <v>0</v>
      </c>
      <c r="G15" s="5">
        <f t="shared" si="1"/>
        <v>189</v>
      </c>
      <c r="H15" s="5">
        <f t="shared" si="1"/>
        <v>1605874</v>
      </c>
      <c r="I15" s="5">
        <f t="shared" si="1"/>
        <v>100560</v>
      </c>
      <c r="J15" s="5">
        <f t="shared" si="1"/>
        <v>134</v>
      </c>
      <c r="K15" s="5">
        <f t="shared" si="1"/>
        <v>105</v>
      </c>
      <c r="L15" s="5">
        <f t="shared" si="1"/>
        <v>29</v>
      </c>
      <c r="M15" s="5">
        <f t="shared" si="1"/>
        <v>20</v>
      </c>
      <c r="N15" s="5">
        <f t="shared" si="1"/>
        <v>58</v>
      </c>
      <c r="O15" s="5">
        <f t="shared" si="1"/>
        <v>45</v>
      </c>
      <c r="P15" s="5">
        <f t="shared" si="1"/>
        <v>65</v>
      </c>
      <c r="Q15" s="5">
        <f t="shared" si="1"/>
        <v>36</v>
      </c>
      <c r="R15" s="5">
        <f t="shared" si="1"/>
        <v>10</v>
      </c>
    </row>
  </sheetData>
  <mergeCells count="16">
    <mergeCell ref="C15:D15"/>
    <mergeCell ref="C7:C9"/>
    <mergeCell ref="D7:D9"/>
    <mergeCell ref="E7:E9"/>
    <mergeCell ref="F7:F9"/>
    <mergeCell ref="C5:N5"/>
    <mergeCell ref="Q7:R8"/>
    <mergeCell ref="L8:M8"/>
    <mergeCell ref="N8:O8"/>
    <mergeCell ref="D10:D14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CFD151-F588-4D68-BE22-035290B9F7D1}"/>
</file>

<file path=customXml/itemProps2.xml><?xml version="1.0" encoding="utf-8"?>
<ds:datastoreItem xmlns:ds="http://schemas.openxmlformats.org/officeDocument/2006/customXml" ds:itemID="{27BC498F-08DC-4792-A228-47AC7458103F}"/>
</file>

<file path=customXml/itemProps3.xml><?xml version="1.0" encoding="utf-8"?>
<ds:datastoreItem xmlns:ds="http://schemas.openxmlformats.org/officeDocument/2006/customXml" ds:itemID="{34F7CE43-8E5E-40CA-84F3-1BA5AF1A8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